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2330"/>
  </bookViews>
  <sheets>
    <sheet name="EAEPED_ADMIN" sheetId="1" r:id="rId1"/>
  </sheets>
  <definedNames>
    <definedName name="_xlnm.Print_Area" localSheetId="0">EAEPED_ADMIN!$A$1:$I$31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D29" i="1" l="1"/>
  <c r="F29" i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<sst xmlns="http://schemas.openxmlformats.org/spreadsheetml/2006/main" count="38" uniqueCount="30">
  <si>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</si>
  <si>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</si>
  <si>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</si>
  <si>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</si>
  <si>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</si>
  <si>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</si>
  <si>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</si>
  <si>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</si>
  <si>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</si>
  <si>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</si>
  <si>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</si>
  <si>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</si>
  <si>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</si>
  <si>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</si>
  <si>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</si>
  <si>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</si>
  <si>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</si>
  <si>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</si>
  <si>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</si>
  <si>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</si>
  <si>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</si>
  <si>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</si>
  <si>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</si>
  <si>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</si>
  <si>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Delicias</t>
  </si>
  <si>
    <t>LIC JUAN CARLOS VELASCO PONCE</t>
  </si>
  <si>
    <t>C.P. ALBERTO ARAGON RUIZ</t>
  </si>
  <si>
    <t>DIRECTOR EJECUTIVO</t>
  </si>
  <si>
    <t>DIRECTOR FINANCIERO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</si>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</sst>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/>
  <dimension ref="B1:S145"/>
  <sheetViews>
    <sheetView tabSelected="1" zoomScale="90" zoomScaleNormal="90" workbookViewId="0">
      <selection activeCell="B9" sqref="B9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30" t="s">
        <v>24</v>
      </c>
      <c r="C2" s="31"/>
      <c r="D2" s="31"/>
      <c r="E2" s="31"/>
      <c r="F2" s="31"/>
      <c r="G2" s="31"/>
      <c r="H2" s="32"/>
    </row>
    <row r="3" spans="2:9" x14ac:dyDescent="0.2">
      <c r="B3" s="33" t="s">
        <v>1</v>
      </c>
      <c r="C3" s="34"/>
      <c r="D3" s="34"/>
      <c r="E3" s="34"/>
      <c r="F3" s="34"/>
      <c r="G3" s="34"/>
      <c r="H3" s="35"/>
    </row>
    <row r="4" spans="2:9" x14ac:dyDescent="0.2">
      <c r="B4" s="33" t="s">
        <v>2</v>
      </c>
      <c r="C4" s="34"/>
      <c r="D4" s="34"/>
      <c r="E4" s="34"/>
      <c r="F4" s="34"/>
      <c r="G4" s="34"/>
      <c r="H4" s="35"/>
    </row>
    <row r="5" spans="2:9" x14ac:dyDescent="0.2">
      <c r="B5" s="36" t="s">
        <v>29</v>
      </c>
      <c r="C5" s="37"/>
      <c r="D5" s="37"/>
      <c r="E5" s="37"/>
      <c r="F5" s="37"/>
      <c r="G5" s="37"/>
      <c r="H5" s="38"/>
    </row>
    <row r="6" spans="2:9" ht="12.75" thickBot="1" x14ac:dyDescent="0.25">
      <c r="B6" s="39" t="s">
        <v>3</v>
      </c>
      <c r="C6" s="40"/>
      <c r="D6" s="40"/>
      <c r="E6" s="40"/>
      <c r="F6" s="40"/>
      <c r="G6" s="40"/>
      <c r="H6" s="41"/>
    </row>
    <row r="7" spans="2:9" ht="12.75" thickBot="1" x14ac:dyDescent="0.25">
      <c r="B7" s="25" t="s">
        <v>4</v>
      </c>
      <c r="C7" s="27" t="s">
        <v>5</v>
      </c>
      <c r="D7" s="28"/>
      <c r="E7" s="28"/>
      <c r="F7" s="28"/>
      <c r="G7" s="29"/>
      <c r="H7" s="25" t="s">
        <v>6</v>
      </c>
    </row>
    <row r="8" spans="2:9" ht="24.75" thickBot="1" x14ac:dyDescent="0.25">
      <c r="B8" s="26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6"/>
    </row>
    <row r="9" spans="2:9" ht="24.75" customHeight="1" x14ac:dyDescent="0.2">
      <c r="B9" s="1" t="s">
        <v>12</v>
      </c>
      <c r="C9" s="12">
        <f>SUM(C10:C17)</f>
        <v>306400133.02999997</v>
      </c>
      <c r="D9" s="12">
        <f>SUM(D10:D17)</f>
        <v>31830000</v>
      </c>
      <c r="E9" s="18">
        <f>SUM(C9:D9)</f>
        <v>338230133.02999997</v>
      </c>
      <c r="F9" s="12">
        <f>SUM(F10:F17)</f>
        <v>327325146.5</v>
      </c>
      <c r="G9" s="12">
        <f>SUM(G10:G17)</f>
        <v>323916441.82999998</v>
      </c>
      <c r="H9" s="18">
        <f>SUM(E9-F9)</f>
        <v>10904986.529999971</v>
      </c>
    </row>
    <row r="10" spans="2:9" x14ac:dyDescent="0.2">
      <c r="B10" s="7" t="s">
        <v>13</v>
      </c>
      <c r="C10" s="8">
        <v>73490033.950000003</v>
      </c>
      <c r="D10" s="8">
        <v>8925812.75</v>
      </c>
      <c r="E10" s="8">
        <f>SUM(C10:D10)</f>
        <v>82415846.700000003</v>
      </c>
      <c r="F10" s="8">
        <v>81375356.269999996</v>
      </c>
      <c r="G10" s="8">
        <v>81283859.189999998</v>
      </c>
      <c r="H10" s="8">
        <f>SUM(E10-F10)</f>
        <v>1040490.4300000072</v>
      </c>
    </row>
    <row r="11" spans="2:9" x14ac:dyDescent="0.2">
      <c r="B11" s="7" t="s">
        <v>14</v>
      </c>
      <c r="C11" s="8">
        <v>58652710.25</v>
      </c>
      <c r="D11" s="8">
        <v>6497479.54</v>
      </c>
      <c r="E11" s="8">
        <f t="shared" ref="E11:E17" si="0">SUM(C11:D11)</f>
        <v>65150189.789999999</v>
      </c>
      <c r="F11" s="8">
        <v>64206453.700000003</v>
      </c>
      <c r="G11" s="8">
        <v>64199733.399999999</v>
      </c>
      <c r="H11" s="8">
        <f t="shared" ref="H11:H17" si="1">SUM(E11-F11)</f>
        <v>943736.08999999613</v>
      </c>
    </row>
    <row r="12" spans="2:9" x14ac:dyDescent="0.2">
      <c r="B12" s="7" t="s">
        <v>15</v>
      </c>
      <c r="C12" s="8">
        <v>166544621.93000001</v>
      </c>
      <c r="D12" s="8">
        <v>19894507.539999999</v>
      </c>
      <c r="E12" s="8">
        <f t="shared" si="0"/>
        <v>186439129.47</v>
      </c>
      <c r="F12" s="8">
        <v>177808080.97999999</v>
      </c>
      <c r="G12" s="8">
        <v>174497593.69</v>
      </c>
      <c r="H12" s="8">
        <f t="shared" si="1"/>
        <v>8631048.4900000095</v>
      </c>
    </row>
    <row r="13" spans="2:9" x14ac:dyDescent="0.2">
      <c r="B13" s="7" t="s">
        <v>16</v>
      </c>
      <c r="C13" s="8">
        <v>7712766.9000000004</v>
      </c>
      <c r="D13" s="8">
        <v>-3487799.83</v>
      </c>
      <c r="E13" s="8">
        <f t="shared" si="0"/>
        <v>4224967.07</v>
      </c>
      <c r="F13" s="8">
        <v>3935255.55</v>
      </c>
      <c r="G13" s="8">
        <v>3935255.55</v>
      </c>
      <c r="H13" s="8">
        <f t="shared" si="1"/>
        <v>289711.52000000048</v>
      </c>
    </row>
    <row r="14" spans="2:9" x14ac:dyDescent="0.2">
      <c r="B14" s="7" t="s">
        <v>17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f t="shared" ref="G14:G17" si="2">F14</f>
        <v>0</v>
      </c>
      <c r="H14" s="8">
        <f t="shared" si="1"/>
        <v>0</v>
      </c>
    </row>
    <row r="15" spans="2:9" x14ac:dyDescent="0.2">
      <c r="B15" s="7" t="s">
        <v>18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f t="shared" si="2"/>
        <v>0</v>
      </c>
      <c r="H15" s="8">
        <f t="shared" si="1"/>
        <v>0</v>
      </c>
    </row>
    <row r="16" spans="2:9" x14ac:dyDescent="0.2">
      <c r="B16" s="7" t="s">
        <v>19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f t="shared" si="2"/>
        <v>0</v>
      </c>
      <c r="H16" s="8">
        <f t="shared" si="1"/>
        <v>0</v>
      </c>
    </row>
    <row r="17" spans="2:8" x14ac:dyDescent="0.2">
      <c r="B17" s="7" t="s">
        <v>20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f t="shared" si="2"/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21</v>
      </c>
      <c r="C19" s="13">
        <f>SUM(C20:C27)</f>
        <v>0</v>
      </c>
      <c r="D19" s="13">
        <f t="shared" ref="D19:G19" si="3">SUM(D20:D27)</f>
        <v>0</v>
      </c>
      <c r="E19" s="19">
        <f t="shared" ref="E19:E27" si="4">SUM(C19:D19)</f>
        <v>0</v>
      </c>
      <c r="F19" s="13">
        <f t="shared" si="3"/>
        <v>0</v>
      </c>
      <c r="G19" s="13">
        <f t="shared" si="3"/>
        <v>0</v>
      </c>
      <c r="H19" s="19">
        <f>SUM(E19-F19)</f>
        <v>0</v>
      </c>
    </row>
    <row r="20" spans="2:8" x14ac:dyDescent="0.2">
      <c r="B20" s="7" t="s">
        <v>13</v>
      </c>
      <c r="C20" s="8">
        <v>0</v>
      </c>
      <c r="D20" s="8">
        <v>0</v>
      </c>
      <c r="E20" s="8">
        <f t="shared" si="4"/>
        <v>0</v>
      </c>
      <c r="F20" s="8">
        <v>0</v>
      </c>
      <c r="G20" s="8">
        <v>0</v>
      </c>
      <c r="H20" s="8">
        <f t="shared" ref="H20:H27" si="5">SUM(E20-F20)</f>
        <v>0</v>
      </c>
    </row>
    <row r="21" spans="2:8" x14ac:dyDescent="0.2">
      <c r="B21" s="7" t="s">
        <v>14</v>
      </c>
      <c r="C21" s="8">
        <v>0</v>
      </c>
      <c r="D21" s="8">
        <v>0</v>
      </c>
      <c r="E21" s="8">
        <f t="shared" si="4"/>
        <v>0</v>
      </c>
      <c r="F21" s="8">
        <v>0</v>
      </c>
      <c r="G21" s="8">
        <v>0</v>
      </c>
      <c r="H21" s="8">
        <f t="shared" si="5"/>
        <v>0</v>
      </c>
    </row>
    <row r="22" spans="2:8" x14ac:dyDescent="0.2">
      <c r="B22" s="7" t="s">
        <v>15</v>
      </c>
      <c r="C22" s="8">
        <v>0</v>
      </c>
      <c r="D22" s="8">
        <v>0</v>
      </c>
      <c r="E22" s="8">
        <f t="shared" si="4"/>
        <v>0</v>
      </c>
      <c r="F22" s="8">
        <v>0</v>
      </c>
      <c r="G22" s="8">
        <v>0</v>
      </c>
      <c r="H22" s="8">
        <f t="shared" si="5"/>
        <v>0</v>
      </c>
    </row>
    <row r="23" spans="2:8" x14ac:dyDescent="0.2">
      <c r="B23" s="7" t="s">
        <v>16</v>
      </c>
      <c r="C23" s="8">
        <v>0</v>
      </c>
      <c r="D23" s="8">
        <v>0</v>
      </c>
      <c r="E23" s="8">
        <f t="shared" si="4"/>
        <v>0</v>
      </c>
      <c r="F23" s="8">
        <v>0</v>
      </c>
      <c r="G23" s="8">
        <v>0</v>
      </c>
      <c r="H23" s="8">
        <f t="shared" si="5"/>
        <v>0</v>
      </c>
    </row>
    <row r="24" spans="2:8" x14ac:dyDescent="0.2">
      <c r="B24" s="7" t="s">
        <v>17</v>
      </c>
      <c r="C24" s="8">
        <v>0</v>
      </c>
      <c r="D24" s="8">
        <v>0</v>
      </c>
      <c r="E24" s="8">
        <f t="shared" si="4"/>
        <v>0</v>
      </c>
      <c r="F24" s="8">
        <v>0</v>
      </c>
      <c r="G24" s="8">
        <v>0</v>
      </c>
      <c r="H24" s="8">
        <f t="shared" si="5"/>
        <v>0</v>
      </c>
    </row>
    <row r="25" spans="2:8" x14ac:dyDescent="0.2">
      <c r="B25" s="7" t="s">
        <v>18</v>
      </c>
      <c r="C25" s="8">
        <v>0</v>
      </c>
      <c r="D25" s="8">
        <v>0</v>
      </c>
      <c r="E25" s="8">
        <f t="shared" si="4"/>
        <v>0</v>
      </c>
      <c r="F25" s="8">
        <v>0</v>
      </c>
      <c r="G25" s="8">
        <v>0</v>
      </c>
      <c r="H25" s="8">
        <f t="shared" si="5"/>
        <v>0</v>
      </c>
    </row>
    <row r="26" spans="2:8" x14ac:dyDescent="0.2">
      <c r="B26" s="7" t="s">
        <v>19</v>
      </c>
      <c r="C26" s="8">
        <v>0</v>
      </c>
      <c r="D26" s="8">
        <v>0</v>
      </c>
      <c r="E26" s="8">
        <f t="shared" si="4"/>
        <v>0</v>
      </c>
      <c r="F26" s="8">
        <v>0</v>
      </c>
      <c r="G26" s="8">
        <v>0</v>
      </c>
      <c r="H26" s="8">
        <f t="shared" si="5"/>
        <v>0</v>
      </c>
    </row>
    <row r="27" spans="2:8" x14ac:dyDescent="0.2">
      <c r="B27" s="7" t="s">
        <v>20</v>
      </c>
      <c r="C27" s="8">
        <v>0</v>
      </c>
      <c r="D27" s="8">
        <v>0</v>
      </c>
      <c r="E27" s="8">
        <f t="shared" si="4"/>
        <v>0</v>
      </c>
      <c r="F27" s="8">
        <v>0</v>
      </c>
      <c r="G27" s="8">
        <v>0</v>
      </c>
      <c r="H27" s="8">
        <f t="shared" si="5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22</v>
      </c>
      <c r="C29" s="4">
        <f>SUM(C9+C19)</f>
        <v>306400133.02999997</v>
      </c>
      <c r="D29" s="4">
        <f t="shared" ref="D29:H29" si="6">SUM(D9+D19)</f>
        <v>31830000</v>
      </c>
      <c r="E29" s="4">
        <f t="shared" si="6"/>
        <v>338230133.02999997</v>
      </c>
      <c r="F29" s="4">
        <f t="shared" si="6"/>
        <v>327325146.5</v>
      </c>
      <c r="G29" s="4">
        <f t="shared" si="6"/>
        <v>323916441.82999998</v>
      </c>
      <c r="H29" s="4">
        <f t="shared" si="6"/>
        <v>10904986.529999971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2" t="s">
        <v>25</v>
      </c>
      <c r="F36" s="22" t="s">
        <v>26</v>
      </c>
      <c r="H36" s="24"/>
    </row>
    <row r="37" spans="3:8" s="22" customFormat="1" x14ac:dyDescent="0.2">
      <c r="C37" s="22" t="s">
        <v>27</v>
      </c>
      <c r="F37" s="22" t="s">
        <v>28</v>
      </c>
      <c r="H37" s="24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23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rintOptions horizontalCentered="1"/>
  <pageMargins left="0.23622047244094491" right="0.23622047244094491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2025-01-16T18:40:26Z</cp:lastPrinted>
  <dcterms:created xsi:type="dcterms:W3CDTF">2020-01-08T21:44:09Z</dcterms:created>
  <dcterms:modified xsi:type="dcterms:W3CDTF">2025-01-16T18:40:39Z</dcterms:modified>
</cp:coreProperties>
</file>